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1775" activeTab="0"/>
  </bookViews>
  <sheets>
    <sheet name="2.piel.Inform.par projektiem" sheetId="1" r:id="rId1"/>
    <sheet name="Sheet3" sheetId="2" r:id="rId2"/>
  </sheets>
  <definedNames>
    <definedName name="_xlnm.Print_Titles" localSheetId="0">'2.piel.Inform.par projektiem'!$3:$5</definedName>
  </definedNames>
  <calcPr fullCalcOnLoad="1"/>
</workbook>
</file>

<file path=xl/sharedStrings.xml><?xml version="1.0" encoding="utf-8"?>
<sst xmlns="http://schemas.openxmlformats.org/spreadsheetml/2006/main" count="22" uniqueCount="21">
  <si>
    <t>Nr.p.k.</t>
  </si>
  <si>
    <t>Projekta nosaukums</t>
  </si>
  <si>
    <t>Izmaksas kopā</t>
  </si>
  <si>
    <t>Projekta kopējās izmaksas [LVL]</t>
  </si>
  <si>
    <t>Projekta kopējās attiecināmās izmaksas    [LVL]</t>
  </si>
  <si>
    <t>Attiecināmais valsts budžeta līdzfinansējums [LVL]</t>
  </si>
  <si>
    <t>Attiecināmais cits finansējums [LVL]</t>
  </si>
  <si>
    <t>Attiecināmais ERAF līdzfinansējums [LVL]</t>
  </si>
  <si>
    <t xml:space="preserve">Kopā: </t>
  </si>
  <si>
    <t>Projekta identifikācijas numurs</t>
  </si>
  <si>
    <t>Projekta iesniedzējs</t>
  </si>
  <si>
    <t>Attiecināmais pašvaldības budžeta finansējums [LVL]</t>
  </si>
  <si>
    <t>Apstiprināti</t>
  </si>
  <si>
    <t>K.Ulmaņa gatves un lidostas "Rīga" pievadceļa (P133) šķērsojuma rekonstrukcija</t>
  </si>
  <si>
    <t>3DP/3.2.1.3.2/12/IPIA/CFLA/001</t>
  </si>
  <si>
    <t>Rīgas pilsētas pašvaldība (Rīgas dome)</t>
  </si>
  <si>
    <t>3DP/3.2.1.3.2/12/IPIA/CFLA/002</t>
  </si>
  <si>
    <t>Luksoforu objektu rekonstrukcija un būvniecība 2012</t>
  </si>
  <si>
    <t>Informācija par apstiprinātajiem 3.2.1.3.2.apakšaktivitātes projektiem</t>
  </si>
  <si>
    <t xml:space="preserve">Finanšu ministrs </t>
  </si>
  <si>
    <t>A.Vilks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</si>
</sst>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  <numFmt numFmtId="166" formatCode="_-* #,##0.0_-;\-* #,##0.0_-;_-* &quot;-&quot;??_-;_-@_-"/>
    <numFmt numFmtId="167" formatCode="[$-1010409]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4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/>
    </xf>
    <xf numFmtId="4" fontId="47" fillId="34" borderId="12" xfId="0" applyNumberFormat="1" applyFont="1" applyFill="1" applyBorder="1" applyAlignment="1">
      <alignment/>
    </xf>
    <xf numFmtId="4" fontId="47" fillId="34" borderId="12" xfId="0" applyNumberFormat="1" applyFont="1" applyFill="1" applyBorder="1" applyAlignment="1">
      <alignment horizontal="center"/>
    </xf>
    <xf numFmtId="4" fontId="45" fillId="0" borderId="0" xfId="0" applyNumberFormat="1" applyFont="1" applyAlignment="1">
      <alignment/>
    </xf>
    <xf numFmtId="0" fontId="47" fillId="34" borderId="10" xfId="0" applyFont="1" applyFill="1" applyBorder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0" zoomScaleNormal="70" zoomScalePageLayoutView="0" workbookViewId="0" topLeftCell="A1">
      <selection activeCell="G17" sqref="G17"/>
    </sheetView>
  </sheetViews>
  <sheetFormatPr defaultColWidth="9.140625" defaultRowHeight="15"/>
  <cols>
    <col min="1" max="1" width="5.140625" style="7" customWidth="1"/>
    <col min="2" max="2" width="38.28125" style="1" customWidth="1"/>
    <col min="3" max="3" width="37.00390625" style="1" customWidth="1"/>
    <col min="4" max="4" width="24.57421875" style="1" customWidth="1"/>
    <col min="5" max="5" width="18.28125" style="1" bestFit="1" customWidth="1"/>
    <col min="6" max="6" width="18.57421875" style="1" bestFit="1" customWidth="1"/>
    <col min="7" max="7" width="17.57421875" style="1" customWidth="1"/>
    <col min="8" max="8" width="15.57421875" style="1" customWidth="1"/>
    <col min="9" max="9" width="15.421875" style="1" customWidth="1"/>
    <col min="10" max="10" width="15.8515625" style="1" customWidth="1"/>
    <col min="11" max="16384" width="9.140625" style="1" customWidth="1"/>
  </cols>
  <sheetData>
    <row r="1" spans="1:9" ht="36.7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3" spans="1:10" ht="18.75" customHeight="1">
      <c r="A3" s="24" t="s">
        <v>0</v>
      </c>
      <c r="B3" s="25" t="s">
        <v>1</v>
      </c>
      <c r="C3" s="25" t="s">
        <v>9</v>
      </c>
      <c r="D3" s="25" t="s">
        <v>10</v>
      </c>
      <c r="E3" s="26" t="s">
        <v>2</v>
      </c>
      <c r="F3" s="26"/>
      <c r="G3" s="26"/>
      <c r="H3" s="26"/>
      <c r="I3" s="26"/>
      <c r="J3" s="26"/>
    </row>
    <row r="4" spans="1:10" ht="99" customHeight="1">
      <c r="A4" s="24"/>
      <c r="B4" s="25"/>
      <c r="C4" s="25"/>
      <c r="D4" s="25"/>
      <c r="E4" s="16" t="s">
        <v>3</v>
      </c>
      <c r="F4" s="16" t="s">
        <v>4</v>
      </c>
      <c r="G4" s="16" t="s">
        <v>7</v>
      </c>
      <c r="H4" s="16" t="s">
        <v>5</v>
      </c>
      <c r="I4" s="16" t="s">
        <v>6</v>
      </c>
      <c r="J4" s="17" t="s">
        <v>11</v>
      </c>
    </row>
    <row r="5" spans="1:10" ht="18.75">
      <c r="A5" s="6">
        <v>1</v>
      </c>
      <c r="B5" s="2">
        <v>2</v>
      </c>
      <c r="C5" s="2">
        <v>3</v>
      </c>
      <c r="D5" s="2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8">
        <v>10</v>
      </c>
    </row>
    <row r="6" spans="1:10" ht="18.75">
      <c r="A6" s="11"/>
      <c r="B6" s="13" t="s">
        <v>12</v>
      </c>
      <c r="C6" s="12"/>
      <c r="D6" s="12"/>
      <c r="E6" s="18">
        <f aca="true" t="shared" si="0" ref="E6:J6">SUM(E7:E8)</f>
        <v>3807781</v>
      </c>
      <c r="F6" s="18">
        <f t="shared" si="0"/>
        <v>3807781</v>
      </c>
      <c r="G6" s="18">
        <f t="shared" si="0"/>
        <v>3236613</v>
      </c>
      <c r="H6" s="18">
        <f t="shared" si="0"/>
        <v>85676</v>
      </c>
      <c r="I6" s="18">
        <f t="shared" si="0"/>
        <v>0</v>
      </c>
      <c r="J6" s="18">
        <f t="shared" si="0"/>
        <v>485492</v>
      </c>
    </row>
    <row r="7" spans="1:10" ht="48" customHeight="1">
      <c r="A7" s="10">
        <v>1</v>
      </c>
      <c r="B7" s="4" t="s">
        <v>13</v>
      </c>
      <c r="C7" s="9" t="s">
        <v>14</v>
      </c>
      <c r="D7" s="3" t="s">
        <v>15</v>
      </c>
      <c r="E7" s="15">
        <f>F7</f>
        <v>2631310</v>
      </c>
      <c r="F7" s="15">
        <f>SUM(G7:J7)</f>
        <v>2631310</v>
      </c>
      <c r="G7" s="15">
        <v>2236613</v>
      </c>
      <c r="H7" s="15">
        <v>59205</v>
      </c>
      <c r="I7" s="15"/>
      <c r="J7" s="14">
        <v>335492</v>
      </c>
    </row>
    <row r="8" spans="1:10" ht="31.5">
      <c r="A8" s="10">
        <v>2</v>
      </c>
      <c r="B8" s="4" t="s">
        <v>17</v>
      </c>
      <c r="C8" s="9" t="s">
        <v>16</v>
      </c>
      <c r="D8" s="3" t="s">
        <v>15</v>
      </c>
      <c r="E8" s="15">
        <f>F8</f>
        <v>1176471</v>
      </c>
      <c r="F8" s="15">
        <f>SUM(G8:J8)</f>
        <v>1176471</v>
      </c>
      <c r="G8" s="15">
        <v>1000000</v>
      </c>
      <c r="H8" s="15">
        <v>26471</v>
      </c>
      <c r="I8" s="15"/>
      <c r="J8" s="14">
        <v>150000</v>
      </c>
    </row>
    <row r="9" spans="1:10" ht="18.75">
      <c r="A9" s="22" t="s">
        <v>8</v>
      </c>
      <c r="B9" s="22"/>
      <c r="C9" s="22"/>
      <c r="D9" s="22"/>
      <c r="E9" s="19">
        <f aca="true" t="shared" si="1" ref="E9:J9">E6</f>
        <v>3807781</v>
      </c>
      <c r="F9" s="19">
        <f t="shared" si="1"/>
        <v>3807781</v>
      </c>
      <c r="G9" s="19">
        <f t="shared" si="1"/>
        <v>3236613</v>
      </c>
      <c r="H9" s="19">
        <f t="shared" si="1"/>
        <v>85676</v>
      </c>
      <c r="I9" s="20">
        <f t="shared" si="1"/>
        <v>0</v>
      </c>
      <c r="J9" s="19">
        <f t="shared" si="1"/>
        <v>485492</v>
      </c>
    </row>
    <row r="13" spans="5:10" ht="18.75">
      <c r="E13" s="21"/>
      <c r="F13" s="21"/>
      <c r="G13" s="21"/>
      <c r="H13" s="21"/>
      <c r="I13" s="21"/>
      <c r="J13" s="21"/>
    </row>
    <row r="14" spans="3:10" ht="18.75">
      <c r="C14" s="1" t="s">
        <v>19</v>
      </c>
      <c r="G14" s="1" t="s">
        <v>20</v>
      </c>
      <c r="H14" s="21"/>
      <c r="I14" s="21"/>
      <c r="J14" s="21"/>
    </row>
    <row r="15" spans="5:10" ht="18.75">
      <c r="E15" s="21"/>
      <c r="F15" s="21"/>
      <c r="G15" s="21"/>
      <c r="H15" s="21"/>
      <c r="I15" s="21"/>
      <c r="J15" s="21"/>
    </row>
    <row r="16" spans="5:10" ht="18.75">
      <c r="E16" s="21"/>
      <c r="F16" s="21"/>
      <c r="G16" s="21"/>
      <c r="H16" s="21"/>
      <c r="I16" s="21"/>
      <c r="J16" s="21"/>
    </row>
  </sheetData>
  <sheetProtection/>
  <mergeCells count="7">
    <mergeCell ref="A9:D9"/>
    <mergeCell ref="A1:I1"/>
    <mergeCell ref="A3:A4"/>
    <mergeCell ref="B3:B4"/>
    <mergeCell ref="C3:C4"/>
    <mergeCell ref="D3:D4"/>
    <mergeCell ref="E3:J3"/>
  </mergeCells>
  <printOptions/>
  <pageMargins left="0.15748031496062992" right="0.1968503937007874" top="0.2755905511811024" bottom="0.3937007874015748" header="0.15748031496062992" footer="0.15748031496062992"/>
  <pageSetup fitToHeight="3" fitToWidth="1" horizontalDpi="600" verticalDpi="600" orientation="landscape" paperSize="9" scale="69" r:id="rId1"/>
  <headerFooter>
    <oddHeader>&amp;R&amp;"Times New Roman,Regular"Pielikums Nr.2</oddHeader>
    <oddFooter>&amp;L&amp;F; Informatīvais ziņojums par vienošanās par projekta īstenošanu noslēgšanu darbības programmas „Infrastruktūra un pakalpojumi” papildinājuma 3.2.1.3.2.apakšaktivitātes "Satiksmes drošības uzlabojumi Rīgā” ietvaros”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apstiprinātajiem 3.2.1.3.2.apakšaktivitātes projektiem</dc:title>
  <dc:subject>Informācija par apstiprinātajiem 3.2.1.3.2.apakšaktivitātes projektiem</dc:subject>
  <dc:creator>Rita Riherte</dc:creator>
  <cp:keywords>Satiksmes drošības uzlabojumi Rīgā</cp:keywords>
  <dc:description>Rita.Riherte@cfla.gov.lv, 26950566</dc:description>
  <cp:lastModifiedBy>Rita Riherte</cp:lastModifiedBy>
  <cp:lastPrinted>2012-08-17T08:54:26Z</cp:lastPrinted>
  <dcterms:created xsi:type="dcterms:W3CDTF">2010-04-06T12:54:43Z</dcterms:created>
  <dcterms:modified xsi:type="dcterms:W3CDTF">2012-08-17T08:54:30Z</dcterms:modified>
  <cp:category/>
  <cp:version/>
  <cp:contentType/>
  <cp:contentStatus/>
</cp:coreProperties>
</file>